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29" i="1"/>
  <c r="H32" i="1" l="1"/>
  <c r="H24" i="1"/>
  <c r="H57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<sst xmlns="http://schemas.openxmlformats.org/spreadsheetml/2006/main" count="57" uniqueCount="32">
  <si>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</si>
  <si>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</si>
  <si>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</si>
  <si>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</si>
  <si>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</si>
  <si>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</si>
  <si>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</si>
  <si>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</si>
  <si>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</si>
  <si>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</si>
  <si>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</si>
  <si>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</si>
  <si>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</si>
  <si>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</si>
  <si>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</si>
  <si>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</si>
  <si>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</si>
  <si>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</si>
  <si>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</si>
  <si>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</si>
  <si>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</si>
  <si>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</si>
  <si>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</si>
  <si>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</si>
  <si>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</si>
  <si>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</si>
  <si>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</si>
  <si>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</si>
  <si>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</si>
  <si>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31.01.2023.godine Dom zdravlja Požarevac nije izvršio plaćanje prema dobavljačima:  </t>
  </si>
  <si>
    <t>Primljena i neutrošena participacija od 31.01.2023</t>
  </si>
  <si>
    <t>Dana: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</si>
</sst>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8" zoomScaleNormal="100" workbookViewId="0">
      <selection activeCell="I26" sqref="I26:I2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44957</v>
      </c>
      <c r="H12" s="14">
        <v>4054810.22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44957</v>
      </c>
      <c r="H13" s="2">
        <f>H14+H29-H37-H50</f>
        <v>4045694.96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44957</v>
      </c>
      <c r="H14" s="3">
        <f>SUM(H15:H28)</f>
        <v>3776885.97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</f>
        <v>163469.31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44957</v>
      </c>
      <c r="H29" s="3">
        <f>H30+H31+H32+H33+H35+H36+H34</f>
        <v>268808.99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54083.33+36083.33</f>
        <v>90166.66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13970-10816.68+34976-36158.55+2794+8382-3655.77-1109+17177</f>
        <v>25558.999999999996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44957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44957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44957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</f>
        <v>9115.2599999988997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4054810.2199999988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2023-02-01T06:28:11Z</dcterms:modified>
  <cp:category/>
  <cp:contentStatus/>
</cp:coreProperties>
</file>